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19410" windowHeight="10410" activeTab="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<sst xmlns="http://schemas.openxmlformats.org/spreadsheetml/2006/main" count="29" uniqueCount="28">
  <si>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</si>
  <si>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</si>
  <si>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</si>
  <si>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</si>
  <si>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</si>
  <si>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</si>
  <si>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</si>
  <si>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</si>
  <si>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</si>
  <si>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</si>
  <si>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</si>
  <si>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</si>
  <si>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</si>
  <si>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ADMVO</t>
  </si>
  <si>
    <t>COMERCIAL</t>
  </si>
  <si>
    <t>OPERACIÓN</t>
  </si>
  <si>
    <t>SANEAMIENTO</t>
  </si>
  <si>
    <t>INVERSION</t>
  </si>
  <si>
    <t>Junta Municipal de Agua y Saneamiento de Juarez</t>
  </si>
  <si>
    <t>PENSIONADOS Y JUBILADOS</t>
  </si>
  <si>
    <t>AMORTIZACION DE LA DEUDA Y DISMINUCION DE PASIVOS</t>
  </si>
  <si>
    <t>Del 1 de Enero al 31 de Diciembre de 2023</t>
  </si>
  <si>
    <t>Bajo protesta de decir la verdad declaramos que los Estados financieros y sus notas, son razonablemente correctos y son responsabilidad del emisor</t>
  </si>
  <si>
    <t>L.C.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</si>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</sst>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49" fontId="37" fillId="33" borderId="1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2" xfId="0" applyFont="1" applyBorder="1" applyAlignment="1" applyProtection="1">
      <alignment horizontal="left" vertical="center"/>
      <protection locked="0"/>
    </xf>
    <xf numFmtId="0" fontId="38" fillId="0" borderId="12" xfId="0" applyFont="1" applyBorder="1" applyAlignment="1" applyProtection="1">
      <alignment horizontal="left" vertical="center" wrapText="1"/>
      <protection locked="0"/>
    </xf>
    <xf numFmtId="0" fontId="37" fillId="0" borderId="13" xfId="0" applyFont="1" applyBorder="1" applyAlignment="1">
      <alignment horizontal="left" vertical="center"/>
    </xf>
    <xf numFmtId="0" fontId="38" fillId="0" borderId="14" xfId="0" applyFont="1" applyBorder="1" applyAlignment="1" applyProtection="1">
      <alignment horizontal="left" vertical="center"/>
      <protection locked="0"/>
    </xf>
    <xf numFmtId="4" fontId="38" fillId="0" borderId="15" xfId="0" applyNumberFormat="1" applyFont="1" applyBorder="1" applyAlignment="1">
      <alignment horizontal="right" vertical="center"/>
    </xf>
    <xf numFmtId="4" fontId="38" fillId="0" borderId="16" xfId="0" applyNumberFormat="1" applyFont="1" applyBorder="1" applyAlignment="1">
      <alignment horizontal="right" vertical="center"/>
    </xf>
    <xf numFmtId="4" fontId="38" fillId="0" borderId="17" xfId="0" applyNumberFormat="1" applyFont="1" applyBorder="1" applyAlignment="1" applyProtection="1">
      <alignment horizontal="right" vertical="center"/>
      <protection locked="0"/>
    </xf>
    <xf numFmtId="4" fontId="38" fillId="0" borderId="0" xfId="0" applyNumberFormat="1" applyFont="1" applyAlignment="1" applyProtection="1">
      <alignment horizontal="right" vertical="center"/>
      <protection locked="0"/>
    </xf>
    <xf numFmtId="4" fontId="38" fillId="0" borderId="0" xfId="0" applyNumberFormat="1" applyFont="1" applyAlignment="1">
      <alignment horizontal="right" vertical="center"/>
    </xf>
    <xf numFmtId="4" fontId="37" fillId="0" borderId="11" xfId="0" applyNumberFormat="1" applyFont="1" applyBorder="1" applyAlignment="1">
      <alignment horizontal="right" vertical="center"/>
    </xf>
    <xf numFmtId="4" fontId="37" fillId="0" borderId="18" xfId="0" applyNumberFormat="1" applyFont="1" applyBorder="1" applyAlignment="1">
      <alignment horizontal="right" vertical="center"/>
    </xf>
    <xf numFmtId="4" fontId="38" fillId="0" borderId="15" xfId="0" applyNumberFormat="1" applyFont="1" applyBorder="1" applyAlignment="1" applyProtection="1">
      <alignment horizontal="right" vertical="center"/>
      <protection locked="0"/>
    </xf>
    <xf numFmtId="4" fontId="37" fillId="0" borderId="11" xfId="0" applyNumberFormat="1" applyFont="1" applyBorder="1" applyAlignment="1" applyProtection="1">
      <alignment horizontal="right" vertical="center"/>
      <protection locked="0"/>
    </xf>
    <xf numFmtId="4" fontId="38" fillId="0" borderId="19" xfId="0" applyNumberFormat="1" applyFont="1" applyBorder="1" applyAlignment="1" applyProtection="1">
      <alignment horizontal="right" vertical="center"/>
      <protection locked="0"/>
    </xf>
    <xf numFmtId="4" fontId="38" fillId="0" borderId="20" xfId="0" applyNumberFormat="1" applyFont="1" applyBorder="1" applyAlignment="1" applyProtection="1">
      <alignment horizontal="right" vertical="center"/>
      <protection locked="0"/>
    </xf>
    <xf numFmtId="4" fontId="37" fillId="0" borderId="21" xfId="0" applyNumberFormat="1" applyFont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/>
      <protection locked="0"/>
    </xf>
    <xf numFmtId="43" fontId="38" fillId="0" borderId="0" xfId="47" applyFont="1" applyAlignment="1" applyProtection="1">
      <alignment/>
      <protection locked="0"/>
    </xf>
    <xf numFmtId="4" fontId="38" fillId="0" borderId="22" xfId="0" applyNumberFormat="1" applyFont="1" applyBorder="1" applyAlignment="1">
      <alignment horizontal="right" vertical="center"/>
    </xf>
    <xf numFmtId="4" fontId="38" fillId="0" borderId="0" xfId="0" applyNumberFormat="1" applyFont="1" applyAlignment="1">
      <alignment/>
    </xf>
    <xf numFmtId="0" fontId="37" fillId="33" borderId="15" xfId="0" applyFont="1" applyFill="1" applyBorder="1" applyAlignment="1">
      <alignment horizontal="center" vertical="center" wrapText="1"/>
    </xf>
    <xf numFmtId="4" fontId="37" fillId="0" borderId="22" xfId="0" applyNumberFormat="1" applyFont="1" applyBorder="1" applyAlignment="1">
      <alignment horizontal="right" vertical="center"/>
    </xf>
    <xf numFmtId="164" fontId="38" fillId="0" borderId="17" xfId="47" applyNumberFormat="1" applyFont="1" applyFill="1" applyBorder="1" applyAlignment="1" applyProtection="1">
      <alignment horizontal="right" vertical="center"/>
      <protection locked="0"/>
    </xf>
    <xf numFmtId="4" fontId="38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49" fontId="37" fillId="33" borderId="14" xfId="0" applyNumberFormat="1" applyFont="1" applyFill="1" applyBorder="1" applyAlignment="1" applyProtection="1">
      <alignment horizontal="center" vertical="center"/>
      <protection locked="0"/>
    </xf>
    <xf numFmtId="49" fontId="37" fillId="33" borderId="16" xfId="0" applyNumberFormat="1" applyFont="1" applyFill="1" applyBorder="1" applyAlignment="1" applyProtection="1">
      <alignment horizontal="center" vertical="center"/>
      <protection locked="0"/>
    </xf>
    <xf numFmtId="49" fontId="37" fillId="33" borderId="23" xfId="0" applyNumberFormat="1" applyFont="1" applyFill="1" applyBorder="1" applyAlignment="1" applyProtection="1">
      <alignment horizontal="center" vertical="center"/>
      <protection locked="0"/>
    </xf>
    <xf numFmtId="49" fontId="37" fillId="33" borderId="12" xfId="0" applyNumberFormat="1" applyFont="1" applyFill="1" applyBorder="1" applyAlignment="1">
      <alignment horizontal="center" vertical="center"/>
    </xf>
    <xf numFmtId="49" fontId="37" fillId="33" borderId="0" xfId="0" applyNumberFormat="1" applyFont="1" applyFill="1" applyAlignment="1">
      <alignment horizontal="center" vertical="center"/>
    </xf>
    <xf numFmtId="49" fontId="37" fillId="33" borderId="24" xfId="0" applyNumberFormat="1" applyFont="1" applyFill="1" applyBorder="1" applyAlignment="1">
      <alignment horizontal="center" vertical="center"/>
    </xf>
    <xf numFmtId="49" fontId="37" fillId="33" borderId="25" xfId="0" applyNumberFormat="1" applyFont="1" applyFill="1" applyBorder="1" applyAlignment="1" applyProtection="1">
      <alignment horizontal="center" vertical="center"/>
      <protection locked="0"/>
    </xf>
    <xf numFmtId="49" fontId="37" fillId="33" borderId="26" xfId="0" applyNumberFormat="1" applyFont="1" applyFill="1" applyBorder="1" applyAlignment="1" applyProtection="1">
      <alignment horizontal="center" vertical="center"/>
      <protection locked="0"/>
    </xf>
    <xf numFmtId="49" fontId="37" fillId="33" borderId="27" xfId="0" applyNumberFormat="1" applyFont="1" applyFill="1" applyBorder="1" applyAlignment="1" applyProtection="1">
      <alignment horizontal="center" vertical="center"/>
      <protection locked="0"/>
    </xf>
    <xf numFmtId="49" fontId="37" fillId="33" borderId="15" xfId="0" applyNumberFormat="1" applyFont="1" applyFill="1" applyBorder="1" applyAlignment="1">
      <alignment horizontal="center" vertical="center"/>
    </xf>
    <xf numFmtId="49" fontId="37" fillId="33" borderId="17" xfId="0" applyNumberFormat="1" applyFont="1" applyFill="1" applyBorder="1" applyAlignment="1">
      <alignment horizontal="center" vertical="center"/>
    </xf>
    <xf numFmtId="49" fontId="37" fillId="33" borderId="22" xfId="0" applyNumberFormat="1" applyFont="1" applyFill="1" applyBorder="1" applyAlignment="1">
      <alignment horizontal="center" vertical="center"/>
    </xf>
    <xf numFmtId="49" fontId="37" fillId="33" borderId="13" xfId="0" applyNumberFormat="1" applyFont="1" applyFill="1" applyBorder="1" applyAlignment="1">
      <alignment horizontal="center" vertical="center"/>
    </xf>
    <xf numFmtId="49" fontId="37" fillId="33" borderId="18" xfId="0" applyNumberFormat="1" applyFont="1" applyFill="1" applyBorder="1" applyAlignment="1">
      <alignment horizontal="center" vertical="center"/>
    </xf>
    <xf numFmtId="49" fontId="37" fillId="33" borderId="21" xfId="0" applyNumberFormat="1" applyFont="1" applyFill="1" applyBorder="1" applyAlignment="1">
      <alignment horizontal="center" vertical="center"/>
    </xf>
    <xf numFmtId="49" fontId="37" fillId="33" borderId="15" xfId="0" applyNumberFormat="1" applyFont="1" applyFill="1" applyBorder="1" applyAlignment="1">
      <alignment horizontal="center" vertical="center" wrapText="1"/>
    </xf>
    <xf numFmtId="49" fontId="37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CA_DEP"/>
  <dimension ref="B2:H26"/>
  <sheetViews>
    <sheetView tabSelected="1" zoomScalePageLayoutView="0" workbookViewId="0" topLeftCell="A1">
      <selection activeCell="C22" sqref="C22"/>
    </sheetView>
  </sheetViews>
  <sheetFormatPr defaultColWidth="11.57421875" defaultRowHeight="15"/>
  <cols>
    <col min="1" max="1" width="4.7109375" style="4" customWidth="1"/>
    <col min="2" max="2" width="39.57421875" style="4" customWidth="1"/>
    <col min="3" max="3" width="15.8515625" style="4" bestFit="1" customWidth="1"/>
    <col min="4" max="4" width="13.57421875" style="4" customWidth="1"/>
    <col min="5" max="7" width="15.8515625" style="4" bestFit="1" customWidth="1"/>
    <col min="8" max="8" width="14.57421875" style="4" bestFit="1" customWidth="1"/>
    <col min="9" max="9" width="4.7109375" style="4" customWidth="1"/>
    <col min="10" max="16384" width="11.57421875" style="4" customWidth="1"/>
  </cols>
  <sheetData>
    <row r="1" ht="12.75" thickBot="1"/>
    <row r="2" spans="2:8" ht="12">
      <c r="B2" s="30" t="s">
        <v>18</v>
      </c>
      <c r="C2" s="31"/>
      <c r="D2" s="31"/>
      <c r="E2" s="31"/>
      <c r="F2" s="31"/>
      <c r="G2" s="31"/>
      <c r="H2" s="32"/>
    </row>
    <row r="3" spans="2:8" ht="12">
      <c r="B3" s="33" t="s">
        <v>0</v>
      </c>
      <c r="C3" s="34"/>
      <c r="D3" s="34"/>
      <c r="E3" s="34"/>
      <c r="F3" s="34"/>
      <c r="G3" s="34"/>
      <c r="H3" s="35"/>
    </row>
    <row r="4" spans="2:8" ht="12">
      <c r="B4" s="33" t="s">
        <v>1</v>
      </c>
      <c r="C4" s="34"/>
      <c r="D4" s="34"/>
      <c r="E4" s="34"/>
      <c r="F4" s="34"/>
      <c r="G4" s="34"/>
      <c r="H4" s="35"/>
    </row>
    <row r="5" spans="2:8" ht="12.75" thickBot="1">
      <c r="B5" s="36" t="s">
        <v>21</v>
      </c>
      <c r="C5" s="37"/>
      <c r="D5" s="37"/>
      <c r="E5" s="37"/>
      <c r="F5" s="37"/>
      <c r="G5" s="37"/>
      <c r="H5" s="38"/>
    </row>
    <row r="6" spans="2:8" ht="12.75" thickBot="1">
      <c r="B6" s="39" t="s">
        <v>2</v>
      </c>
      <c r="C6" s="42" t="s">
        <v>3</v>
      </c>
      <c r="D6" s="43"/>
      <c r="E6" s="43"/>
      <c r="F6" s="43"/>
      <c r="G6" s="44"/>
      <c r="H6" s="45" t="s">
        <v>4</v>
      </c>
    </row>
    <row r="7" spans="2:8" ht="24.75" thickBot="1">
      <c r="B7" s="40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6"/>
    </row>
    <row r="8" spans="2:8" ht="12.75" thickBot="1">
      <c r="B8" s="41"/>
      <c r="C8" s="25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ht="12">
      <c r="B9" s="8"/>
      <c r="C9" s="9"/>
      <c r="D9" s="10"/>
      <c r="E9" s="16"/>
      <c r="F9" s="9"/>
      <c r="G9" s="9"/>
      <c r="H9" s="18"/>
    </row>
    <row r="10" spans="2:8" ht="12">
      <c r="B10" s="5" t="s">
        <v>13</v>
      </c>
      <c r="C10" s="11">
        <v>557601220</v>
      </c>
      <c r="D10" s="12">
        <v>108486431</v>
      </c>
      <c r="E10" s="11">
        <f>C10+D10</f>
        <v>666087651</v>
      </c>
      <c r="F10" s="11">
        <v>618159784.34</v>
      </c>
      <c r="G10" s="11">
        <v>606678662.46</v>
      </c>
      <c r="H10" s="19">
        <f aca="true" t="shared" si="0" ref="H10:H16">E10-F10</f>
        <v>47927866.65999997</v>
      </c>
    </row>
    <row r="11" spans="2:8" ht="12">
      <c r="B11" s="5" t="s">
        <v>14</v>
      </c>
      <c r="C11" s="11">
        <v>243550243</v>
      </c>
      <c r="D11" s="12">
        <v>0</v>
      </c>
      <c r="E11" s="11">
        <f>C11+D11</f>
        <v>243550243</v>
      </c>
      <c r="F11" s="11">
        <v>297838315</v>
      </c>
      <c r="G11" s="11">
        <v>293307097.55</v>
      </c>
      <c r="H11" s="19">
        <f t="shared" si="0"/>
        <v>-54288072</v>
      </c>
    </row>
    <row r="12" spans="2:8" ht="12">
      <c r="B12" s="5" t="s">
        <v>15</v>
      </c>
      <c r="C12" s="11">
        <v>810032927</v>
      </c>
      <c r="D12" s="12">
        <v>-358431</v>
      </c>
      <c r="E12" s="11">
        <f>C12+D12</f>
        <v>809674496</v>
      </c>
      <c r="F12" s="11">
        <v>837884720.22</v>
      </c>
      <c r="G12" s="11">
        <v>830646535.52</v>
      </c>
      <c r="H12" s="19">
        <f t="shared" si="0"/>
        <v>-28210224.22000003</v>
      </c>
    </row>
    <row r="13" spans="2:8" ht="12">
      <c r="B13" s="5" t="s">
        <v>16</v>
      </c>
      <c r="C13" s="11">
        <v>422627342</v>
      </c>
      <c r="D13" s="12">
        <v>0</v>
      </c>
      <c r="E13" s="11">
        <f>C13+D13</f>
        <v>422627342</v>
      </c>
      <c r="F13" s="11">
        <v>397517495.14</v>
      </c>
      <c r="G13" s="11">
        <v>396654843.13</v>
      </c>
      <c r="H13" s="19">
        <f t="shared" si="0"/>
        <v>25109846.860000014</v>
      </c>
    </row>
    <row r="14" spans="2:8" ht="12">
      <c r="B14" s="6" t="s">
        <v>19</v>
      </c>
      <c r="C14" s="11">
        <v>114102664</v>
      </c>
      <c r="D14" s="12">
        <v>40126838</v>
      </c>
      <c r="E14" s="11">
        <f>C14+D14</f>
        <v>154229502</v>
      </c>
      <c r="F14" s="11">
        <v>151740580.94</v>
      </c>
      <c r="G14" s="11">
        <v>147890470.98</v>
      </c>
      <c r="H14" s="19">
        <f t="shared" si="0"/>
        <v>2488921.0600000024</v>
      </c>
    </row>
    <row r="15" spans="2:8" ht="12">
      <c r="B15" s="6" t="s">
        <v>17</v>
      </c>
      <c r="C15" s="11">
        <v>717715060</v>
      </c>
      <c r="D15" s="12">
        <v>377300000</v>
      </c>
      <c r="E15" s="11">
        <f>C15+D15</f>
        <v>1095015060</v>
      </c>
      <c r="F15" s="28">
        <v>1085178660.11</v>
      </c>
      <c r="G15" s="11">
        <v>1084179997.3</v>
      </c>
      <c r="H15" s="19">
        <f t="shared" si="0"/>
        <v>9836399.890000105</v>
      </c>
    </row>
    <row r="16" spans="2:8" ht="24">
      <c r="B16" s="6" t="s">
        <v>20</v>
      </c>
      <c r="C16" s="27">
        <v>74250000</v>
      </c>
      <c r="D16" s="12">
        <v>0</v>
      </c>
      <c r="E16" s="11">
        <f>C16+D16</f>
        <v>74250000</v>
      </c>
      <c r="F16" s="11">
        <v>80402796.7</v>
      </c>
      <c r="G16" s="11">
        <v>80402796.7</v>
      </c>
      <c r="H16" s="19">
        <f t="shared" si="0"/>
        <v>-6152796.700000003</v>
      </c>
    </row>
    <row r="17" spans="2:8" ht="12">
      <c r="B17" s="6"/>
      <c r="C17" s="11"/>
      <c r="D17" s="12"/>
      <c r="E17" s="11"/>
      <c r="F17" s="11"/>
      <c r="G17" s="11"/>
      <c r="H17" s="19"/>
    </row>
    <row r="18" spans="2:8" ht="12.75" thickBot="1">
      <c r="B18" s="5"/>
      <c r="C18" s="23"/>
      <c r="D18" s="13"/>
      <c r="E18" s="11"/>
      <c r="F18" s="23"/>
      <c r="G18" s="23"/>
      <c r="H18" s="19"/>
    </row>
    <row r="19" spans="2:8" ht="12.75" thickBot="1">
      <c r="B19" s="7" t="s">
        <v>12</v>
      </c>
      <c r="C19" s="26">
        <f>SUM(C9:C18)</f>
        <v>2939879456</v>
      </c>
      <c r="D19" s="15">
        <f>SUM(D9:D18)</f>
        <v>525554838</v>
      </c>
      <c r="E19" s="17">
        <f>SUM(C19,D19)</f>
        <v>3465434294</v>
      </c>
      <c r="F19" s="15">
        <f>SUM(F9:F18)</f>
        <v>3468722352.45</v>
      </c>
      <c r="G19" s="14">
        <f>SUM(G9:G18)</f>
        <v>3439760403.6399994</v>
      </c>
      <c r="H19" s="20">
        <f>E19-F19</f>
        <v>-3288058.4499998093</v>
      </c>
    </row>
    <row r="21" spans="2:8" s="21" customFormat="1" ht="12">
      <c r="B21" s="29" t="s">
        <v>22</v>
      </c>
      <c r="C21" s="29"/>
      <c r="D21" s="29"/>
      <c r="E21" s="29"/>
      <c r="F21" s="29"/>
      <c r="G21" s="29"/>
      <c r="H21" s="22"/>
    </row>
    <row r="22" spans="2:8" ht="32.25" customHeight="1">
      <c r="B22" s="29"/>
      <c r="C22" s="29"/>
      <c r="D22" s="29"/>
      <c r="E22" s="29"/>
      <c r="F22" s="29"/>
      <c r="G22" s="29"/>
      <c r="H22" s="24"/>
    </row>
    <row r="23" spans="2:7" ht="12">
      <c r="B23" s="29" t="s">
        <v>23</v>
      </c>
      <c r="C23" s="29"/>
      <c r="D23" s="29" t="s">
        <v>24</v>
      </c>
      <c r="E23" s="29"/>
      <c r="F23" s="29"/>
      <c r="G23" s="29"/>
    </row>
    <row r="24" spans="2:7" ht="12">
      <c r="B24" s="29" t="s">
        <v>25</v>
      </c>
      <c r="C24" s="29"/>
      <c r="D24" s="29" t="s">
        <v>26</v>
      </c>
      <c r="E24" s="29"/>
      <c r="F24" s="29"/>
      <c r="G24" s="29"/>
    </row>
    <row r="25" spans="2:7" ht="12">
      <c r="B25" s="29" t="s">
        <v>27</v>
      </c>
      <c r="C25" s="29"/>
      <c r="D25" s="29" t="s">
        <v>27</v>
      </c>
      <c r="E25" s="29"/>
      <c r="F25" s="29"/>
      <c r="G25" s="29"/>
    </row>
    <row r="26" spans="2:7" ht="12">
      <c r="B26" s="29"/>
      <c r="C26" s="29"/>
      <c r="D26" s="29"/>
      <c r="E26" s="29"/>
      <c r="F26" s="29"/>
      <c r="G26" s="29"/>
    </row>
  </sheetData>
  <sheetProtection/>
  <mergeCells count="7">
    <mergeCell ref="B2:H2"/>
    <mergeCell ref="B3:H3"/>
    <mergeCell ref="B4:H4"/>
    <mergeCell ref="B5:H5"/>
    <mergeCell ref="B6:B8"/>
    <mergeCell ref="C6:G6"/>
    <mergeCell ref="H6:H7"/>
  </mergeCells>
  <printOptions/>
  <pageMargins left="0.17" right="0.17" top="0.7480314960629921" bottom="0.7480314960629921" header="0.31496062992125984" footer="0.31496062992125984"/>
  <pageSetup horizontalDpi="600" verticalDpi="600" orientation="landscape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Aida Rascon Dominguez</cp:lastModifiedBy>
  <cp:lastPrinted>2024-01-30T19:47:43Z</cp:lastPrinted>
  <dcterms:created xsi:type="dcterms:W3CDTF">2019-12-04T17:32:46Z</dcterms:created>
  <dcterms:modified xsi:type="dcterms:W3CDTF">2024-02-01T20:42:10Z</dcterms:modified>
  <cp:category/>
  <cp:version/>
  <cp:contentType/>
  <cp:contentStatus/>
</cp:coreProperties>
</file>